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795" windowHeight="71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'Hoja1'!$A$1:$P$30</definedName>
  </definedNames>
  <calcPr fullCalcOnLoad="1"/>
</workbook>
</file>

<file path=xl/sharedStrings.xml><?xml version="1.0" encoding="utf-8"?>
<sst xmlns="http://schemas.openxmlformats.org/spreadsheetml/2006/main" count="24" uniqueCount="24">
  <si>
    <t>ENTIDAD</t>
  </si>
  <si>
    <t>FORMULACIÓN</t>
  </si>
  <si>
    <t>SEGUIMIENTO ENTIDAD</t>
  </si>
  <si>
    <t>ORIGEN</t>
  </si>
  <si>
    <t>CAPÍTULO</t>
  </si>
  <si>
    <t>ACCIÓN</t>
  </si>
  <si>
    <t>INDICADOR</t>
  </si>
  <si>
    <t>META</t>
  </si>
  <si>
    <t>ÁREA RESPONSABLE</t>
  </si>
  <si>
    <t>RESPONSABLE DE LA EJECUCIÓN</t>
  </si>
  <si>
    <t>FECHA DE INICIO</t>
  </si>
  <si>
    <t>FECHA DE TERMINACIÓN</t>
  </si>
  <si>
    <t>RESULTADO INDICADOR</t>
  </si>
  <si>
    <t>ANÁLISIS SEGUIMIENTO ENTIDAD</t>
  </si>
  <si>
    <t>CUMPLIMIENTO (Eficacia)
(0,1,2)</t>
  </si>
  <si>
    <t>EFECTIVIDAD DE LA ACCION
(0,1,2)</t>
  </si>
  <si>
    <t>ESTADO DE LA ACCION
(CERRADA-ABIERTA)</t>
  </si>
  <si>
    <t>FECHA SEGUIMIENTO:</t>
  </si>
  <si>
    <t>FORMATO CB-0402: PLAN DE MEJORAMIENTO</t>
  </si>
  <si>
    <t>MOTIVO DEL HALLAZGO</t>
  </si>
  <si>
    <t>Columna1</t>
  </si>
  <si>
    <t>FECHA</t>
  </si>
  <si>
    <t>NÚMERO Y DESCRIPCIÓN DEL HALLAZGO</t>
  </si>
  <si>
    <t>PERIODICIDAD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</si>
</sst>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3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11"/>
      <name val="Calibri"/>
      <family val="2"/>
    </font>
    <font>
      <b/>
      <sz val="18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4" borderId="10" xfId="52" applyFont="1" applyFill="1" applyBorder="1" applyAlignment="1" applyProtection="1">
      <alignment horizontal="center" vertical="center" wrapText="1"/>
      <protection/>
    </xf>
    <xf numFmtId="0" fontId="1" fillId="4" borderId="11" xfId="52" applyFont="1" applyFill="1" applyBorder="1" applyAlignment="1" applyProtection="1">
      <alignment horizontal="center" vertical="center" wrapText="1"/>
      <protection/>
    </xf>
    <xf numFmtId="0" fontId="2" fillId="24" borderId="0" xfId="52" applyFont="1" applyFill="1" applyAlignment="1" applyProtection="1">
      <alignment horizontal="center" vertical="center" wrapText="1"/>
      <protection/>
    </xf>
    <xf numFmtId="0" fontId="1" fillId="4" borderId="12" xfId="52" applyFont="1" applyFill="1" applyBorder="1" applyAlignment="1" applyProtection="1">
      <alignment horizontal="center" vertical="center" wrapText="1"/>
      <protection/>
    </xf>
    <xf numFmtId="0" fontId="1" fillId="24" borderId="0" xfId="52" applyFont="1" applyFill="1" applyAlignment="1" applyProtection="1">
      <alignment horizontal="center" wrapText="1"/>
      <protection/>
    </xf>
    <xf numFmtId="0" fontId="2" fillId="24" borderId="0" xfId="52" applyFont="1" applyFill="1" applyAlignment="1" applyProtection="1">
      <alignment wrapText="1"/>
      <protection/>
    </xf>
    <xf numFmtId="0" fontId="2" fillId="25" borderId="10" xfId="52" applyFont="1" applyFill="1" applyBorder="1" applyAlignment="1" applyProtection="1">
      <alignment wrapText="1"/>
      <protection locked="0"/>
    </xf>
    <xf numFmtId="0" fontId="2" fillId="25" borderId="11" xfId="52" applyFont="1" applyFill="1" applyBorder="1" applyAlignment="1" applyProtection="1">
      <alignment wrapText="1"/>
      <protection locked="0"/>
    </xf>
    <xf numFmtId="0" fontId="3" fillId="25" borderId="11" xfId="0" applyFont="1" applyFill="1" applyBorder="1" applyAlignment="1" applyProtection="1">
      <alignment horizontal="center" wrapText="1"/>
      <protection locked="0"/>
    </xf>
    <xf numFmtId="0" fontId="2" fillId="24" borderId="12" xfId="52" applyFont="1" applyFill="1" applyBorder="1" applyAlignment="1" applyProtection="1">
      <alignment wrapText="1"/>
      <protection/>
    </xf>
    <xf numFmtId="0" fontId="2" fillId="25" borderId="11" xfId="52" applyFont="1" applyFill="1" applyBorder="1" applyAlignment="1" applyProtection="1">
      <alignment wrapText="1"/>
      <protection locked="0"/>
    </xf>
    <xf numFmtId="0" fontId="2" fillId="25" borderId="13" xfId="52" applyFont="1" applyFill="1" applyBorder="1" applyAlignment="1" applyProtection="1">
      <alignment wrapText="1"/>
      <protection locked="0"/>
    </xf>
    <xf numFmtId="0" fontId="2" fillId="25" borderId="14" xfId="52" applyFont="1" applyFill="1" applyBorder="1" applyAlignment="1" applyProtection="1">
      <alignment wrapText="1"/>
      <protection locked="0"/>
    </xf>
    <xf numFmtId="0" fontId="2" fillId="24" borderId="0" xfId="52" applyFont="1" applyFill="1" applyBorder="1" applyAlignment="1" applyProtection="1">
      <alignment wrapText="1"/>
      <protection/>
    </xf>
    <xf numFmtId="0" fontId="4" fillId="24" borderId="0" xfId="52" applyFont="1" applyFill="1" applyBorder="1" applyAlignment="1" applyProtection="1">
      <alignment wrapText="1"/>
      <protection/>
    </xf>
    <xf numFmtId="0" fontId="3" fillId="25" borderId="14" xfId="0" applyFont="1" applyFill="1" applyBorder="1" applyAlignment="1" applyProtection="1">
      <alignment horizontal="center" wrapText="1"/>
      <protection locked="0"/>
    </xf>
    <xf numFmtId="0" fontId="2" fillId="24" borderId="15" xfId="52" applyFont="1" applyFill="1" applyBorder="1" applyAlignment="1" applyProtection="1">
      <alignment wrapText="1"/>
      <protection/>
    </xf>
    <xf numFmtId="0" fontId="1" fillId="24" borderId="0" xfId="52" applyFont="1" applyFill="1" applyAlignment="1" applyProtection="1">
      <alignment wrapText="1"/>
      <protection/>
    </xf>
    <xf numFmtId="0" fontId="1" fillId="24" borderId="0" xfId="52" applyFont="1" applyFill="1" applyAlignment="1" applyProtection="1">
      <alignment horizontal="left" wrapText="1"/>
      <protection/>
    </xf>
    <xf numFmtId="0" fontId="1" fillId="24" borderId="0" xfId="52" applyFont="1" applyFill="1" applyBorder="1" applyAlignment="1" applyProtection="1">
      <alignment horizontal="left" wrapText="1"/>
      <protection/>
    </xf>
    <xf numFmtId="0" fontId="1" fillId="4" borderId="16" xfId="52" applyFont="1" applyFill="1" applyBorder="1" applyAlignment="1" applyProtection="1">
      <alignment horizontal="center" wrapText="1"/>
      <protection/>
    </xf>
    <xf numFmtId="0" fontId="1" fillId="4" borderId="17" xfId="52" applyFont="1" applyFill="1" applyBorder="1" applyAlignment="1" applyProtection="1">
      <alignment horizontal="center" wrapText="1"/>
      <protection/>
    </xf>
    <xf numFmtId="0" fontId="1" fillId="24" borderId="0" xfId="52" applyFont="1" applyFill="1" applyAlignment="1" applyProtection="1">
      <alignment horizontal="center" wrapText="1"/>
      <protection/>
    </xf>
    <xf numFmtId="0" fontId="2" fillId="24" borderId="0" xfId="52" applyFont="1" applyFill="1" applyAlignment="1" applyProtection="1">
      <alignment horizontal="center" wrapText="1"/>
      <protection/>
    </xf>
    <xf numFmtId="0" fontId="1" fillId="4" borderId="18" xfId="52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C112:C115" totalsRowShown="0">
  <autoFilter ref="C112:C115"/>
  <tableColumns count="1">
    <tableColumn id="1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21.28125" style="6" customWidth="1"/>
    <col min="2" max="2" width="14.28125" style="6" customWidth="1"/>
    <col min="3" max="3" width="29.8515625" style="6" customWidth="1"/>
    <col min="4" max="4" width="16.140625" style="6" customWidth="1"/>
    <col min="5" max="5" width="12.28125" style="6" bestFit="1" customWidth="1"/>
    <col min="6" max="6" width="13.421875" style="6" bestFit="1" customWidth="1"/>
    <col min="7" max="7" width="7.7109375" style="6" bestFit="1" customWidth="1"/>
    <col min="8" max="8" width="11.421875" style="6" customWidth="1"/>
    <col min="9" max="9" width="18.7109375" style="6" customWidth="1"/>
    <col min="10" max="10" width="13.140625" style="6" bestFit="1" customWidth="1"/>
    <col min="11" max="11" width="14.8515625" style="6" bestFit="1" customWidth="1"/>
    <col min="12" max="12" width="17.28125" style="6" customWidth="1"/>
    <col min="13" max="13" width="22.140625" style="6" customWidth="1"/>
    <col min="14" max="14" width="15.28125" style="6" customWidth="1"/>
    <col min="15" max="15" width="16.421875" style="6" customWidth="1"/>
    <col min="16" max="16" width="16.8515625" style="6" bestFit="1" customWidth="1"/>
    <col min="17" max="16384" width="11.421875" style="6" customWidth="1"/>
  </cols>
  <sheetData>
    <row r="1" spans="1:16" ht="12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3.25" customHeight="1">
      <c r="A3" s="19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3.25" customHeight="1">
      <c r="A4" s="19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3.25" customHeight="1" thickBot="1">
      <c r="A5" s="19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 customHeight="1">
      <c r="A6" s="25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 t="s">
        <v>2</v>
      </c>
      <c r="M6" s="21"/>
      <c r="N6" s="21"/>
      <c r="O6" s="21"/>
      <c r="P6" s="22"/>
    </row>
    <row r="7" spans="1:16" s="3" customFormat="1" ht="48">
      <c r="A7" s="1" t="s">
        <v>3</v>
      </c>
      <c r="B7" s="2" t="s">
        <v>4</v>
      </c>
      <c r="C7" s="2" t="s">
        <v>22</v>
      </c>
      <c r="D7" s="2" t="s">
        <v>19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O7" s="2" t="s">
        <v>15</v>
      </c>
      <c r="P7" s="4" t="s">
        <v>16</v>
      </c>
    </row>
    <row r="8" spans="1:16" ht="26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v>2</v>
      </c>
      <c r="O8" s="9">
        <v>1</v>
      </c>
      <c r="P8" s="10" t="str">
        <f>IF(AVERAGE(N8,O8)&gt;=1.5,"CERRADA","ABIERTA")</f>
        <v>CERRADA</v>
      </c>
    </row>
    <row r="9" spans="1:16" ht="26.2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>
        <v>0</v>
      </c>
      <c r="O9" s="9">
        <v>0</v>
      </c>
      <c r="P9" s="10" t="str">
        <f aca="true" t="shared" si="0" ref="P9:P24">IF(AVERAGE(N9,O9)&gt;=1.5,"CERRADA","ABIERTA")</f>
        <v>ABIERTA</v>
      </c>
    </row>
    <row r="10" spans="1:16" ht="26.2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v>1</v>
      </c>
      <c r="O10" s="9">
        <v>2</v>
      </c>
      <c r="P10" s="10" t="str">
        <f t="shared" si="0"/>
        <v>CERRADA</v>
      </c>
    </row>
    <row r="11" spans="1:16" ht="26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v>1</v>
      </c>
      <c r="O11" s="9">
        <v>2</v>
      </c>
      <c r="P11" s="10" t="str">
        <f t="shared" si="0"/>
        <v>CERRADA</v>
      </c>
    </row>
    <row r="12" spans="1:16" ht="26.2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M12" s="8"/>
      <c r="N12" s="9">
        <v>1</v>
      </c>
      <c r="O12" s="9">
        <v>2</v>
      </c>
      <c r="P12" s="10" t="str">
        <f t="shared" si="0"/>
        <v>CERRADA</v>
      </c>
    </row>
    <row r="13" spans="1:16" ht="26.2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v>1</v>
      </c>
      <c r="O13" s="9">
        <v>2</v>
      </c>
      <c r="P13" s="10" t="str">
        <f t="shared" si="0"/>
        <v>CERRADA</v>
      </c>
    </row>
    <row r="14" spans="1:16" ht="26.2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v>1</v>
      </c>
      <c r="O14" s="9">
        <v>2</v>
      </c>
      <c r="P14" s="10" t="str">
        <f t="shared" si="0"/>
        <v>CERRADA</v>
      </c>
    </row>
    <row r="15" spans="1:16" ht="26.2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v>1</v>
      </c>
      <c r="O15" s="9">
        <v>0</v>
      </c>
      <c r="P15" s="10" t="str">
        <f t="shared" si="0"/>
        <v>ABIERTA</v>
      </c>
    </row>
    <row r="16" spans="1:16" ht="26.2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v>1</v>
      </c>
      <c r="O16" s="9">
        <v>2</v>
      </c>
      <c r="P16" s="10" t="str">
        <f t="shared" si="0"/>
        <v>CERRADA</v>
      </c>
    </row>
    <row r="17" spans="1:16" ht="26.2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v>1</v>
      </c>
      <c r="O17" s="9">
        <v>2</v>
      </c>
      <c r="P17" s="10" t="str">
        <f t="shared" si="0"/>
        <v>CERRADA</v>
      </c>
    </row>
    <row r="18" spans="1:16" ht="26.2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v>1</v>
      </c>
      <c r="O18" s="9">
        <v>2</v>
      </c>
      <c r="P18" s="10" t="str">
        <f t="shared" si="0"/>
        <v>CERRADA</v>
      </c>
    </row>
    <row r="19" spans="1:16" ht="26.2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>
        <v>1</v>
      </c>
      <c r="O19" s="9">
        <v>2</v>
      </c>
      <c r="P19" s="10" t="str">
        <f t="shared" si="0"/>
        <v>CERRADA</v>
      </c>
    </row>
    <row r="20" spans="1:16" ht="26.2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v>1</v>
      </c>
      <c r="O20" s="9">
        <v>2</v>
      </c>
      <c r="P20" s="10" t="str">
        <f t="shared" si="0"/>
        <v>CERRADA</v>
      </c>
    </row>
    <row r="21" spans="1:16" ht="26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v>1</v>
      </c>
      <c r="O21" s="9">
        <v>2</v>
      </c>
      <c r="P21" s="10" t="str">
        <f t="shared" si="0"/>
        <v>CERRADA</v>
      </c>
    </row>
    <row r="22" spans="1:16" ht="26.2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v>1</v>
      </c>
      <c r="O22" s="9">
        <v>2</v>
      </c>
      <c r="P22" s="10" t="str">
        <f t="shared" si="0"/>
        <v>CERRADA</v>
      </c>
    </row>
    <row r="23" spans="1:16" ht="26.2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v>1</v>
      </c>
      <c r="O23" s="9">
        <v>2</v>
      </c>
      <c r="P23" s="10" t="str">
        <f t="shared" si="0"/>
        <v>CERRADA</v>
      </c>
    </row>
    <row r="24" spans="1:16" ht="26.2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>
        <v>1</v>
      </c>
      <c r="O24" s="9">
        <v>2</v>
      </c>
      <c r="P24" s="10" t="str">
        <f t="shared" si="0"/>
        <v>CERRADA</v>
      </c>
    </row>
    <row r="25" spans="1:16" ht="26.25" customHeight="1" thickBo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6"/>
      <c r="O25" s="16"/>
      <c r="P25" s="17">
        <f>IF(COUNT(N25)+COUNT(O25)=2,IF((N25+O25/2)&gt;=1.5,"CERRADA","ABIERTA"),"")</f>
      </c>
    </row>
    <row r="26" spans="1:16" ht="21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1.75" customHeight="1">
      <c r="A27" s="20" t="s">
        <v>17</v>
      </c>
      <c r="B27" s="20"/>
      <c r="C27" s="20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1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1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64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2" ht="21.75" customHeight="1">
      <c r="A31" s="14"/>
      <c r="B31" s="14"/>
      <c r="C31" s="14"/>
      <c r="D31" s="14"/>
      <c r="E31" s="14"/>
      <c r="F31" s="14"/>
      <c r="G31" s="15"/>
      <c r="H31" s="14"/>
      <c r="I31" s="14"/>
      <c r="J31" s="14"/>
      <c r="K31" s="14"/>
      <c r="L31" s="14"/>
    </row>
    <row r="32" ht="21.75" customHeight="1"/>
    <row r="112" ht="12">
      <c r="C112" s="18" t="s">
        <v>20</v>
      </c>
    </row>
    <row r="113" ht="12">
      <c r="C113" s="6">
        <v>0</v>
      </c>
    </row>
    <row r="114" ht="12">
      <c r="C114" s="6">
        <v>1</v>
      </c>
    </row>
    <row r="115" ht="12">
      <c r="C115" s="6">
        <v>2</v>
      </c>
    </row>
    <row r="116" ht="12.75">
      <c r="C116"/>
    </row>
  </sheetData>
  <sheetProtection/>
  <mergeCells count="5">
    <mergeCell ref="A27:C27"/>
    <mergeCell ref="L6:P6"/>
    <mergeCell ref="A1:P1"/>
    <mergeCell ref="B5:P5"/>
    <mergeCell ref="A6:K6"/>
  </mergeCells>
  <dataValidations count="2">
    <dataValidation type="whole" allowBlank="1" showInputMessage="1" showErrorMessage="1" errorTitle="Error de valor" error="Los valores posibles para este campo de calificación es 0, 1 y 2" sqref="N25:O25">
      <formula1>0</formula1>
      <formula2>2</formula2>
    </dataValidation>
    <dataValidation type="list" allowBlank="1" showInputMessage="1" showErrorMessage="1" errorTitle="Error de valor" error="Los valores posibles para este campo de calificación es 0, 1 y 2" sqref="N8:O24">
      <formula1>$C$113:$C$115</formula1>
    </dataValidation>
  </dataValidations>
  <printOptions horizontalCentered="1"/>
  <pageMargins left="0.27" right="0.1968503937007874" top="0.984251968503937" bottom="0.984251968503937" header="0" footer="0"/>
  <pageSetup horizontalDpi="600" verticalDpi="600" orientation="landscape" scale="5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DE BOGOTA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jnoy</dc:creator>
  <cp:keywords/>
  <dc:description/>
  <cp:lastModifiedBy>jnoy</cp:lastModifiedBy>
  <cp:lastPrinted>2014-02-19T18:54:01Z</cp:lastPrinted>
  <dcterms:created xsi:type="dcterms:W3CDTF">2014-02-14T16:38:35Z</dcterms:created>
  <dcterms:modified xsi:type="dcterms:W3CDTF">2014-02-26T19:45:39Z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